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-255" yWindow="-60" windowWidth="25440" windowHeight="14385"/>
  </bookViews>
  <sheets>
    <sheet name="КПК0118240" sheetId="1" r:id="rId1"/>
  </sheets>
  <definedNames>
    <definedName name="_xlnm.Print_Area" localSheetId="0">КПК0118240!$A$1:$BQ$57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<sst xmlns="http://schemas.openxmlformats.org/spreadsheetml/2006/main" count="158" uniqueCount="93">
  <si>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</si>
  <si>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</si>
  <si>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</si>
  <si>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</si>
  <si>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</si>
  <si>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</si>
  <si>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</si>
  <si>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</si>
  <si>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</si>
  <si>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</si>
  <si>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</si>
  <si>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</si>
  <si>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</si>
  <si>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</si>
  <si>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</si>
  <si>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</si>
  <si>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</si>
  <si>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</si>
  <si>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</si>
  <si>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</si>
  <si>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</si>
  <si>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</si>
  <si>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</si>
  <si>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</si>
  <si>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</si>
  <si>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</si>
  <si>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</si>
  <si>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</si>
  <si>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</si>
  <si>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</si>
  <si>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</si>
  <si>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</si>
  <si>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</si>
  <si>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</si>
  <si>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</si>
  <si>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</si>
  <si>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</si>
  <si>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</si>
  <si>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</si>
  <si>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</si>
  <si>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</si>
  <si>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</si>
  <si>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</si>
  <si>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</si>
  <si>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</si>
  <si>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</si>
  <si>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</si>
  <si>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</si>
  <si>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</si>
  <si>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</si>
  <si>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</si>
  <si>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</si>
  <si>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</si>
  <si>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</si>
  <si>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</si>
  <si>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</si>
  <si>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</si>
  <si>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</si>
  <si>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</si>
  <si>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</si>
  <si>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</si>
  <si>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</si>
  <si>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</si>
  <si>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1500000 гривень, у тому числі загального фонду – 1500000 гривень та спеціального фонду – 0 гривень</t>
  </si>
  <si>
    <t>Обсяг  бюджетних  призначень/бюджетних  асигнувань  – 2000000 гривень, у тому числі загального фонду – 2000000 гривень та спеціального фонду – 0 гривень</t>
  </si>
  <si>
    <t>- Конституція України;_x000D__x000D__x000D__x000D_
- Бюджетний кодекс України (зі змінами);_x000D__x000D__x000D__x000D_
- Закон_x000D__x000D__x000D_
 України "Про Державний бюджет України на 2026 рік";_x000D__x000D__x000D_
- Закон України "Про оборону України" (із змінами);_x000D__x000D__x000D__x000D_
- Закон України "Про військовий обов`язок і військову службу" від 25.03.1992 № 2233-ХІІ (із змінами);_x000D__x000D__x000D__x000D__x000D_
- Положення про територіальну оборону України, затверджене Указом Президента України від 23.09.2016 № 406/2016;_x000D__x000D__x000D_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</si>
  <si>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Матеріально-технічне забезпечення добровольчих формувань</t>
  </si>
  <si>
    <t>Цільова програма підтримки Збройних Сил України та підрозділів територіальної оборони Новгород-Сіверської міської територіальної громади на 2026-2030 роки</t>
  </si>
  <si>
    <t>Затрат</t>
  </si>
  <si>
    <t>обсяг витрат на придбання спорядження і матеріалів</t>
  </si>
  <si>
    <t>грн.</t>
  </si>
  <si>
    <t>Продукту</t>
  </si>
  <si>
    <t>кількість запитів від військових частин на придбання спорядження і матеріалів</t>
  </si>
  <si>
    <t>од.</t>
  </si>
  <si>
    <t>Ефективності</t>
  </si>
  <si>
    <t>середні витрати на придбання товарів, що планується придбати</t>
  </si>
  <si>
    <t>Якості</t>
  </si>
  <si>
    <t>рівень освоєння коштів</t>
  </si>
  <si>
    <t>відс.</t>
  </si>
  <si>
    <t>0118240</t>
  </si>
  <si>
    <t>Заходи та роботи з територіальної оборони</t>
  </si>
  <si>
    <t>Новгород-Сiверська мiська рада Чернiгiвської областi</t>
  </si>
  <si>
    <t>0100000</t>
  </si>
  <si>
    <t>0110000</t>
  </si>
  <si>
    <t>8240</t>
  </si>
  <si>
    <t>місцевого бюджету на 2026  рік</t>
  </si>
  <si>
    <t>0380</t>
  </si>
  <si>
    <t>04061978</t>
  </si>
  <si>
    <t>2553900000</t>
  </si>
  <si>
    <t>Порівняні версія паспорту 1 від 2026-01-09  15:01:23  та версія 2 від 2026-02-17  10:43:18</t>
  </si>
  <si>
    <t>!- Конституція України;_x000D__x000D__x000D__x000D_
- Бюджетний кодекс України (зі змінами);_x000D__x000D__x000D__x000D_
- Закон_x000D__x000D__x000D_
 України "Про Державний бюджет України на 2026 рік";_x000D__x000D__x000D_
- Закон України "Про оборону України" (із змінами);_x000D__x000D__x000D__x000D_
- Закон України "Про військовий обов`язок і військову службу" від 25.03.1992 № 2233-ХІІ (із змінами);_x000D__x000D__x000D__x000D__x000D_
- Положення про територіальну оборону України, затверджене Указом Президента України від 23.09.2016 № 406/2016;_x000D__x000D__x000D_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 із змінами внесеними рішенням міської ради VIIІ скликання від 13.02.2026 № 1862</t>
  </si>
  <si>
    <t>збільшено асигнування за рахунок вільного залишку коштів загального фонду, що склався станом на 01.01.2026 на підтримку ЗСУ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</si>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</sst>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K47" zoomScaleNormal="100" workbookViewId="0">
      <selection activeCell="BM62" sqref="BM62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69" ht="15.75" x14ac:dyDescent="0.2">
      <c r="A2" s="124" t="s">
        <v>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69" ht="15.75" customHeight="1" x14ac:dyDescent="0.2">
      <c r="A3" s="124" t="s">
        <v>22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</row>
    <row r="4" spans="1:69" ht="15.75" customHeight="1" x14ac:dyDescent="0.2">
      <c r="A4" s="124" t="s">
        <v>85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69" ht="22.5" customHeight="1" x14ac:dyDescent="0.2">
      <c r="A5" s="150" t="s">
        <v>89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3" t="s">
        <v>82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3"/>
      <c r="N6" s="122" t="s">
        <v>81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4"/>
      <c r="AU6" s="113" t="s">
        <v>87</v>
      </c>
      <c r="AV6" s="114"/>
      <c r="AW6" s="114"/>
      <c r="AX6" s="114"/>
      <c r="AY6" s="114"/>
      <c r="AZ6" s="114"/>
      <c r="BA6" s="114"/>
      <c r="BB6" s="1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5" t="s">
        <v>11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5"/>
      <c r="N7" s="123" t="s">
        <v>12</v>
      </c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5"/>
      <c r="AU7" s="115" t="s">
        <v>13</v>
      </c>
      <c r="AV7" s="115"/>
      <c r="AW7" s="115"/>
      <c r="AX7" s="115"/>
      <c r="AY7" s="115"/>
      <c r="AZ7" s="115"/>
      <c r="BA7" s="115"/>
      <c r="BB7" s="1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3" t="s">
        <v>83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3"/>
      <c r="N9" s="122" t="s">
        <v>81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4"/>
      <c r="AU9" s="113" t="s">
        <v>87</v>
      </c>
      <c r="AV9" s="114"/>
      <c r="AW9" s="114"/>
      <c r="AX9" s="114"/>
      <c r="AY9" s="114"/>
      <c r="AZ9" s="114"/>
      <c r="BA9" s="114"/>
      <c r="BB9" s="114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5" t="s">
        <v>11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5"/>
      <c r="N10" s="123" t="s">
        <v>14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5"/>
      <c r="AU10" s="115" t="s">
        <v>13</v>
      </c>
      <c r="AV10" s="115"/>
      <c r="AW10" s="115"/>
      <c r="AX10" s="115"/>
      <c r="AY10" s="115"/>
      <c r="AZ10" s="115"/>
      <c r="BA10" s="115"/>
      <c r="BB10" s="11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3" t="s">
        <v>79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/>
      <c r="N12" s="113" t="s">
        <v>84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8"/>
      <c r="AA12" s="113" t="s">
        <v>86</v>
      </c>
      <c r="AB12" s="114"/>
      <c r="AC12" s="114"/>
      <c r="AD12" s="114"/>
      <c r="AE12" s="114"/>
      <c r="AF12" s="114"/>
      <c r="AG12" s="114"/>
      <c r="AH12" s="114"/>
      <c r="AI12" s="114"/>
      <c r="AJ12" s="18"/>
      <c r="AK12" s="120" t="s">
        <v>80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8"/>
      <c r="BE12" s="113" t="s">
        <v>88</v>
      </c>
      <c r="BF12" s="114"/>
      <c r="BG12" s="114"/>
      <c r="BH12" s="114"/>
      <c r="BI12" s="114"/>
      <c r="BJ12" s="114"/>
      <c r="BK12" s="114"/>
      <c r="BL12" s="114"/>
    </row>
    <row r="13" spans="1:69" ht="23.25" customHeight="1" x14ac:dyDescent="0.2">
      <c r="A13"/>
      <c r="B13" s="115" t="s">
        <v>11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/>
      <c r="N13" s="115" t="s">
        <v>15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21"/>
      <c r="AA13" s="118" t="s">
        <v>16</v>
      </c>
      <c r="AB13" s="118"/>
      <c r="AC13" s="118"/>
      <c r="AD13" s="118"/>
      <c r="AE13" s="118"/>
      <c r="AF13" s="118"/>
      <c r="AG13" s="118"/>
      <c r="AH13" s="118"/>
      <c r="AI13" s="118"/>
      <c r="AJ13" s="21"/>
      <c r="AK13" s="119" t="s">
        <v>17</v>
      </c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21"/>
      <c r="BE13" s="115" t="s">
        <v>18</v>
      </c>
      <c r="BF13" s="115"/>
      <c r="BG13" s="115"/>
      <c r="BH13" s="115"/>
      <c r="BI13" s="115"/>
      <c r="BJ13" s="115"/>
      <c r="BK13" s="115"/>
      <c r="BL13" s="115"/>
    </row>
    <row r="14" spans="1:69" ht="6.75" customHeight="1" x14ac:dyDescent="0.2"/>
    <row r="15" spans="1:69" ht="15.75" customHeight="1" x14ac:dyDescent="0.2">
      <c r="A15" s="102" t="s">
        <v>23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4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4" t="s">
        <v>26</v>
      </c>
      <c r="AR17" s="77"/>
      <c r="AS17" s="77"/>
      <c r="AT17" s="77"/>
      <c r="AU17" s="77"/>
      <c r="AV17" s="77"/>
      <c r="AW17" s="78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5" t="s">
        <v>38</v>
      </c>
      <c r="AR18" s="106"/>
      <c r="AS18" s="106"/>
      <c r="AT18" s="106"/>
      <c r="AU18" s="106"/>
      <c r="AV18" s="106"/>
      <c r="AW18" s="107"/>
      <c r="AX18" s="105" t="s">
        <v>39</v>
      </c>
      <c r="AY18" s="106"/>
      <c r="AZ18" s="106"/>
      <c r="BA18" s="106"/>
      <c r="BB18" s="106"/>
      <c r="BC18" s="106"/>
      <c r="BD18" s="107"/>
      <c r="BE18" s="105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96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97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8">
        <v>500000</v>
      </c>
      <c r="AR19" s="109"/>
      <c r="AS19" s="109"/>
      <c r="AT19" s="109"/>
      <c r="AU19" s="109"/>
      <c r="AV19" s="109"/>
      <c r="AW19" s="110"/>
      <c r="AX19" s="108">
        <v>0</v>
      </c>
      <c r="AY19" s="109"/>
      <c r="AZ19" s="109"/>
      <c r="BA19" s="109"/>
      <c r="BB19" s="109"/>
      <c r="BC19" s="109"/>
      <c r="BD19" s="110"/>
      <c r="BE19" s="108">
        <f>AQ19+AX19</f>
        <v>500000</v>
      </c>
      <c r="BF19" s="111"/>
      <c r="BG19" s="111"/>
      <c r="BH19" s="111"/>
      <c r="BI19" s="111"/>
      <c r="BJ19" s="111"/>
      <c r="BK19" s="111"/>
      <c r="BL19" s="112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2" t="s">
        <v>29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4"/>
    </row>
    <row r="22" spans="1:79" ht="15.95" customHeight="1" x14ac:dyDescent="0.2">
      <c r="A22" s="102" t="s">
        <v>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102" t="s">
        <v>25</v>
      </c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4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3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207" customHeight="1" x14ac:dyDescent="0.2">
      <c r="A24" s="96" t="s">
        <v>65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7" t="s">
        <v>90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2" t="s">
        <v>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4"/>
    </row>
    <row r="27" spans="1:79" ht="33" customHeight="1" x14ac:dyDescent="0.2">
      <c r="A27" s="102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2" t="s">
        <v>25</v>
      </c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4"/>
      <c r="AO27" s="102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6" t="s">
        <v>3</v>
      </c>
      <c r="B28" s="126"/>
      <c r="C28" s="126" t="s">
        <v>19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 t="s">
        <v>3</v>
      </c>
      <c r="V28" s="126"/>
      <c r="W28" s="126" t="s">
        <v>19</v>
      </c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 t="s">
        <v>2</v>
      </c>
      <c r="AP28" s="126"/>
      <c r="AQ28" s="126"/>
      <c r="AR28" s="126"/>
      <c r="AS28" s="126"/>
      <c r="AT28" s="126" t="s">
        <v>1</v>
      </c>
      <c r="AU28" s="126"/>
      <c r="AV28" s="126"/>
      <c r="AW28" s="126"/>
      <c r="AX28" s="126"/>
      <c r="AY28" s="102" t="s">
        <v>31</v>
      </c>
      <c r="AZ28" s="103"/>
      <c r="BA28" s="103"/>
      <c r="BB28" s="103"/>
      <c r="BC28" s="104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100" t="s">
        <v>7</v>
      </c>
      <c r="B29" s="100"/>
      <c r="C29" s="100" t="s">
        <v>48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 t="s">
        <v>40</v>
      </c>
      <c r="V29" s="100"/>
      <c r="W29" s="100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6"/>
      <c r="AQ29" s="116"/>
      <c r="AR29" s="116"/>
      <c r="AS29" s="116"/>
      <c r="AT29" s="43" t="s">
        <v>39</v>
      </c>
      <c r="AU29" s="43"/>
      <c r="AV29" s="43"/>
      <c r="AW29" s="43"/>
      <c r="AX29" s="43"/>
      <c r="AY29" s="43" t="s">
        <v>8</v>
      </c>
      <c r="AZ29" s="117"/>
      <c r="BA29" s="117"/>
      <c r="BB29" s="117"/>
      <c r="BC29" s="117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48.75" customHeight="1" x14ac:dyDescent="0.2">
      <c r="A30" s="89">
        <v>1</v>
      </c>
      <c r="B30" s="89"/>
      <c r="C30" s="90" t="s">
        <v>66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1">
        <v>1</v>
      </c>
      <c r="V30" s="91"/>
      <c r="W30" s="90" t="s">
        <v>66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28">
        <v>500000</v>
      </c>
      <c r="AP30" s="129"/>
      <c r="AQ30" s="129"/>
      <c r="AR30" s="129"/>
      <c r="AS30" s="129"/>
      <c r="AT30" s="128">
        <v>0</v>
      </c>
      <c r="AU30" s="129"/>
      <c r="AV30" s="129"/>
      <c r="AW30" s="129"/>
      <c r="AX30" s="129"/>
      <c r="AY30" s="128">
        <f>AO30+AT30</f>
        <v>500000</v>
      </c>
      <c r="AZ30" s="129"/>
      <c r="BA30" s="129"/>
      <c r="BB30" s="129"/>
      <c r="BC30" s="129"/>
      <c r="BD30" s="98" t="s">
        <v>91</v>
      </c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CA30" s="1" t="s">
        <v>45</v>
      </c>
    </row>
    <row r="33" spans="1:79" ht="15.75" customHeight="1" x14ac:dyDescent="0.2">
      <c r="A33" s="102" t="s">
        <v>33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3"/>
    </row>
    <row r="34" spans="1:79" ht="33" customHeight="1" x14ac:dyDescent="0.2">
      <c r="A34" s="102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2" t="s">
        <v>25</v>
      </c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4"/>
      <c r="AO34" s="102" t="s">
        <v>0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6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6" t="s">
        <v>3</v>
      </c>
      <c r="B35" s="126"/>
      <c r="C35" s="126" t="s">
        <v>34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 t="s">
        <v>3</v>
      </c>
      <c r="V35" s="126"/>
      <c r="W35" s="126" t="s">
        <v>34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 t="s">
        <v>2</v>
      </c>
      <c r="AP35" s="126"/>
      <c r="AQ35" s="126"/>
      <c r="AR35" s="126"/>
      <c r="AS35" s="126"/>
      <c r="AT35" s="126" t="s">
        <v>1</v>
      </c>
      <c r="AU35" s="126"/>
      <c r="AV35" s="126"/>
      <c r="AW35" s="126"/>
      <c r="AX35" s="126"/>
      <c r="AY35" s="102" t="s">
        <v>31</v>
      </c>
      <c r="AZ35" s="103"/>
      <c r="BA35" s="103"/>
      <c r="BB35" s="103"/>
      <c r="BC35" s="104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100" t="s">
        <v>7</v>
      </c>
      <c r="B36" s="100"/>
      <c r="C36" s="100" t="s">
        <v>48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 t="s">
        <v>40</v>
      </c>
      <c r="V36" s="100"/>
      <c r="W36" s="100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1"/>
      <c r="AQ36" s="101"/>
      <c r="AR36" s="101"/>
      <c r="AS36" s="101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41.25" customHeight="1" x14ac:dyDescent="0.2">
      <c r="A37" s="89">
        <v>1</v>
      </c>
      <c r="B37" s="89"/>
      <c r="C37" s="90" t="s">
        <v>67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91">
        <v>1</v>
      </c>
      <c r="V37" s="91"/>
      <c r="W37" s="90" t="s">
        <v>67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128">
        <v>500000</v>
      </c>
      <c r="AP37" s="129"/>
      <c r="AQ37" s="129"/>
      <c r="AR37" s="129"/>
      <c r="AS37" s="129"/>
      <c r="AT37" s="128">
        <v>0</v>
      </c>
      <c r="AU37" s="129"/>
      <c r="AV37" s="129"/>
      <c r="AW37" s="129"/>
      <c r="AX37" s="129"/>
      <c r="AY37" s="128">
        <f>AO37+AT37</f>
        <v>500000</v>
      </c>
      <c r="AZ37" s="129"/>
      <c r="BA37" s="129"/>
      <c r="BB37" s="129"/>
      <c r="BC37" s="129"/>
      <c r="BD37" s="98" t="s">
        <v>91</v>
      </c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2" t="s">
        <v>35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4"/>
    </row>
    <row r="41" spans="1:79" ht="22.5" customHeight="1" x14ac:dyDescent="0.2">
      <c r="A41" s="83" t="s">
        <v>24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40"/>
      <c r="AG41" s="126" t="s">
        <v>25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02" t="s">
        <v>0</v>
      </c>
      <c r="BI41" s="103"/>
      <c r="BJ41" s="103"/>
      <c r="BK41" s="103"/>
      <c r="BL41" s="103"/>
      <c r="BM41" s="103"/>
      <c r="BN41" s="103"/>
      <c r="BO41" s="103"/>
      <c r="BP41" s="103"/>
      <c r="BQ41" s="104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2" t="s">
        <v>3</v>
      </c>
      <c r="B42" s="78"/>
      <c r="C42" s="102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2" t="s">
        <v>36</v>
      </c>
      <c r="U42" s="103"/>
      <c r="V42" s="104"/>
      <c r="W42" s="102" t="s">
        <v>26</v>
      </c>
      <c r="X42" s="77"/>
      <c r="Y42" s="77"/>
      <c r="Z42" s="77"/>
      <c r="AA42" s="78"/>
      <c r="AB42" s="102" t="s">
        <v>27</v>
      </c>
      <c r="AC42" s="77"/>
      <c r="AD42" s="77"/>
      <c r="AE42" s="77"/>
      <c r="AF42" s="78"/>
      <c r="AG42" s="102" t="s">
        <v>3</v>
      </c>
      <c r="AH42" s="78"/>
      <c r="AI42" s="126" t="s">
        <v>4</v>
      </c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 t="s">
        <v>37</v>
      </c>
      <c r="AV42" s="126"/>
      <c r="AW42" s="126"/>
      <c r="AX42" s="126" t="s">
        <v>26</v>
      </c>
      <c r="AY42" s="126"/>
      <c r="AZ42" s="126"/>
      <c r="BA42" s="126"/>
      <c r="BB42" s="126"/>
      <c r="BC42" s="126" t="s">
        <v>27</v>
      </c>
      <c r="BD42" s="126"/>
      <c r="BE42" s="126"/>
      <c r="BF42" s="126"/>
      <c r="BG42" s="126"/>
      <c r="BH42" s="126" t="s">
        <v>26</v>
      </c>
      <c r="BI42" s="126"/>
      <c r="BJ42" s="126"/>
      <c r="BK42" s="126"/>
      <c r="BL42" s="126"/>
      <c r="BM42" s="126" t="s">
        <v>27</v>
      </c>
      <c r="BN42" s="126"/>
      <c r="BO42" s="126"/>
      <c r="BP42" s="126"/>
      <c r="BQ42" s="126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0" t="s">
        <v>61</v>
      </c>
      <c r="B43" s="100"/>
      <c r="C43" s="73" t="s">
        <v>48</v>
      </c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5" t="s">
        <v>42</v>
      </c>
      <c r="BN43" s="125"/>
      <c r="BO43" s="125"/>
      <c r="BP43" s="125"/>
      <c r="BQ43" s="12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68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51" si="0">AX44-W44</f>
        <v>0</v>
      </c>
      <c r="BI44" s="62"/>
      <c r="BJ44" s="62"/>
      <c r="BK44" s="62"/>
      <c r="BL44" s="62"/>
      <c r="BM44" s="62">
        <f t="shared" ref="BM44:BM51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5">
        <v>0</v>
      </c>
      <c r="B45" s="45"/>
      <c r="C45" s="46" t="s">
        <v>69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70</v>
      </c>
      <c r="U45" s="48"/>
      <c r="V45" s="49"/>
      <c r="W45" s="50">
        <v>1500000</v>
      </c>
      <c r="X45" s="51"/>
      <c r="Y45" s="51"/>
      <c r="Z45" s="51"/>
      <c r="AA45" s="52"/>
      <c r="AB45" s="50">
        <v>0</v>
      </c>
      <c r="AC45" s="51"/>
      <c r="AD45" s="51"/>
      <c r="AE45" s="51"/>
      <c r="AF45" s="52"/>
      <c r="AG45" s="53">
        <v>0</v>
      </c>
      <c r="AH45" s="54"/>
      <c r="AI45" s="37" t="s">
        <v>69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70</v>
      </c>
      <c r="AV45" s="41"/>
      <c r="AW45" s="42"/>
      <c r="AX45" s="43">
        <v>2000000</v>
      </c>
      <c r="AY45" s="43"/>
      <c r="AZ45" s="43"/>
      <c r="BA45" s="43"/>
      <c r="BB45" s="43"/>
      <c r="BC45" s="43">
        <v>0</v>
      </c>
      <c r="BD45" s="43"/>
      <c r="BE45" s="43"/>
      <c r="BF45" s="43"/>
      <c r="BG45" s="43"/>
      <c r="BH45" s="44">
        <f t="shared" si="0"/>
        <v>500000</v>
      </c>
      <c r="BI45" s="44"/>
      <c r="BJ45" s="44"/>
      <c r="BK45" s="44"/>
      <c r="BL45" s="44"/>
      <c r="BM45" s="44">
        <f t="shared" si="1"/>
        <v>0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3">
        <v>0</v>
      </c>
      <c r="B46" s="63"/>
      <c r="C46" s="64" t="s">
        <v>71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5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si="0"/>
        <v>0</v>
      </c>
      <c r="BI46" s="62"/>
      <c r="BJ46" s="62"/>
      <c r="BK46" s="62"/>
      <c r="BL46" s="62"/>
      <c r="BM46" s="62">
        <f t="shared" si="1"/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38.25" customHeight="1" x14ac:dyDescent="0.2">
      <c r="A47" s="45">
        <v>0</v>
      </c>
      <c r="B47" s="45"/>
      <c r="C47" s="46" t="s">
        <v>72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73</v>
      </c>
      <c r="U47" s="48"/>
      <c r="V47" s="49"/>
      <c r="W47" s="50">
        <v>10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72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73</v>
      </c>
      <c r="AV47" s="41"/>
      <c r="AW47" s="42"/>
      <c r="AX47" s="43">
        <v>10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3">
        <v>0</v>
      </c>
      <c r="B48" s="63"/>
      <c r="C48" s="64" t="s">
        <v>74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7"/>
      <c r="T48" s="65"/>
      <c r="U48" s="66"/>
      <c r="V48" s="67"/>
      <c r="W48" s="68">
        <v>0</v>
      </c>
      <c r="X48" s="69"/>
      <c r="Y48" s="69"/>
      <c r="Z48" s="69"/>
      <c r="AA48" s="70"/>
      <c r="AB48" s="68">
        <v>0</v>
      </c>
      <c r="AC48" s="69"/>
      <c r="AD48" s="69"/>
      <c r="AE48" s="69"/>
      <c r="AF48" s="70"/>
      <c r="AG48" s="71">
        <v>0</v>
      </c>
      <c r="AH48" s="72"/>
      <c r="AI48" s="55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8"/>
      <c r="AV48" s="59"/>
      <c r="AW48" s="60"/>
      <c r="AX48" s="61">
        <v>0</v>
      </c>
      <c r="AY48" s="61"/>
      <c r="AZ48" s="61"/>
      <c r="BA48" s="61"/>
      <c r="BB48" s="61"/>
      <c r="BC48" s="61">
        <v>0</v>
      </c>
      <c r="BD48" s="61"/>
      <c r="BE48" s="61"/>
      <c r="BF48" s="61"/>
      <c r="BG48" s="61"/>
      <c r="BH48" s="62">
        <f t="shared" si="0"/>
        <v>0</v>
      </c>
      <c r="BI48" s="62"/>
      <c r="BJ48" s="62"/>
      <c r="BK48" s="62"/>
      <c r="BL48" s="62"/>
      <c r="BM48" s="62">
        <f t="shared" si="1"/>
        <v>0</v>
      </c>
      <c r="BN48" s="62"/>
      <c r="BO48" s="62"/>
      <c r="BP48" s="62"/>
      <c r="BQ48" s="62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25.5" customHeight="1" x14ac:dyDescent="0.2">
      <c r="A49" s="45">
        <v>0</v>
      </c>
      <c r="B49" s="45"/>
      <c r="C49" s="46" t="s">
        <v>75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70</v>
      </c>
      <c r="U49" s="48"/>
      <c r="V49" s="49"/>
      <c r="W49" s="50">
        <v>150000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75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70</v>
      </c>
      <c r="AV49" s="41"/>
      <c r="AW49" s="42"/>
      <c r="AX49" s="43">
        <v>200000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50000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76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15.75" customHeight="1" x14ac:dyDescent="0.2">
      <c r="A51" s="45">
        <v>0</v>
      </c>
      <c r="B51" s="45"/>
      <c r="C51" s="46" t="s">
        <v>77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78</v>
      </c>
      <c r="U51" s="48"/>
      <c r="V51" s="49"/>
      <c r="W51" s="50">
        <v>100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77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78</v>
      </c>
      <c r="AV51" s="41"/>
      <c r="AW51" s="42"/>
      <c r="AX51" s="43">
        <v>100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134" t="s">
        <v>32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3"/>
      <c r="AO56" s="3"/>
      <c r="AP56" s="133" t="s">
        <v>92</v>
      </c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</row>
    <row r="57" spans="1:78" x14ac:dyDescent="0.2">
      <c r="W57" s="130" t="s">
        <v>6</v>
      </c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4"/>
      <c r="AO57" s="4"/>
      <c r="AP57" s="130" t="s">
        <v>20</v>
      </c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</row>
  </sheetData>
  <mergeCells count="237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</mergeCells>
  <phoneticPr fontId="0" type="noConversion"/>
  <conditionalFormatting sqref="C54">
    <cfRule type="cellIs" dxfId="25" priority="33" stopIfTrue="1" operator="equal">
      <formula>$C53</formula>
    </cfRule>
  </conditionalFormatting>
  <conditionalFormatting sqref="A44:B44 A54:B54 A30:B30 AG44:AH44 A52:B52">
    <cfRule type="cellIs" dxfId="24" priority="34" stopIfTrue="1" operator="equal">
      <formula>0</formula>
    </cfRule>
  </conditionalFormatting>
  <conditionalFormatting sqref="C44:S44 C29:T29 C30 C37">
    <cfRule type="cellIs" dxfId="23" priority="35" stopIfTrue="1" operator="equal">
      <formula>"Відсутній"</formula>
    </cfRule>
  </conditionalFormatting>
  <conditionalFormatting sqref="AI44:AT44 W29:AN29 W30 W37">
    <cfRule type="cellIs" dxfId="22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1" priority="39" stopIfTrue="1" operator="equal">
      <formula>$C44</formula>
    </cfRule>
  </conditionalFormatting>
  <conditionalFormatting sqref="A45:B45 AG45:AH45">
    <cfRule type="cellIs" dxfId="20" priority="22" stopIfTrue="1" operator="equal">
      <formula>0</formula>
    </cfRule>
  </conditionalFormatting>
  <conditionalFormatting sqref="C45">
    <cfRule type="cellIs" dxfId="19" priority="23" stopIfTrue="1" operator="equal">
      <formula>"Відсутній"</formula>
    </cfRule>
  </conditionalFormatting>
  <conditionalFormatting sqref="AI45">
    <cfRule type="cellIs" dxfId="18" priority="24" stopIfTrue="1" operator="equal">
      <formula>"Видалено"</formula>
    </cfRule>
  </conditionalFormatting>
  <conditionalFormatting sqref="A46:B46 AG46:AH46">
    <cfRule type="cellIs" dxfId="17" priority="19" stopIfTrue="1" operator="equal">
      <formula>0</formula>
    </cfRule>
  </conditionalFormatting>
  <conditionalFormatting sqref="C46">
    <cfRule type="cellIs" dxfId="16" priority="20" stopIfTrue="1" operator="equal">
      <formula>"Відсутній"</formula>
    </cfRule>
  </conditionalFormatting>
  <conditionalFormatting sqref="AI46">
    <cfRule type="cellIs" dxfId="15" priority="21" stopIfTrue="1" operator="equal">
      <formula>"Видалено"</formula>
    </cfRule>
  </conditionalFormatting>
  <conditionalFormatting sqref="A47:B47 AG47:AH47">
    <cfRule type="cellIs" dxfId="14" priority="16" stopIfTrue="1" operator="equal">
      <formula>0</formula>
    </cfRule>
  </conditionalFormatting>
  <conditionalFormatting sqref="C47">
    <cfRule type="cellIs" dxfId="13" priority="17" stopIfTrue="1" operator="equal">
      <formula>"Відсутній"</formula>
    </cfRule>
  </conditionalFormatting>
  <conditionalFormatting sqref="AI47">
    <cfRule type="cellIs" dxfId="12" priority="18" stopIfTrue="1" operator="equal">
      <formula>"Видалено"</formula>
    </cfRule>
  </conditionalFormatting>
  <conditionalFormatting sqref="A48:B48 AG48:AH48">
    <cfRule type="cellIs" dxfId="11" priority="13" stopIfTrue="1" operator="equal">
      <formula>0</formula>
    </cfRule>
  </conditionalFormatting>
  <conditionalFormatting sqref="C48">
    <cfRule type="cellIs" dxfId="10" priority="14" stopIfTrue="1" operator="equal">
      <formula>"Відсутній"</formula>
    </cfRule>
  </conditionalFormatting>
  <conditionalFormatting sqref="AI48">
    <cfRule type="cellIs" dxfId="9" priority="15" stopIfTrue="1" operator="equal">
      <formula>"Видалено"</formula>
    </cfRule>
  </conditionalFormatting>
  <conditionalFormatting sqref="A49:B49 AG49:AH49">
    <cfRule type="cellIs" dxfId="8" priority="10" stopIfTrue="1" operator="equal">
      <formula>0</formula>
    </cfRule>
  </conditionalFormatting>
  <conditionalFormatting sqref="C49">
    <cfRule type="cellIs" dxfId="7" priority="11" stopIfTrue="1" operator="equal">
      <formula>"Відсутній"</formula>
    </cfRule>
  </conditionalFormatting>
  <conditionalFormatting sqref="AI49">
    <cfRule type="cellIs" dxfId="6" priority="12" stopIfTrue="1" operator="equal">
      <formula>"Видалено"</formula>
    </cfRule>
  </conditionalFormatting>
  <conditionalFormatting sqref="A50:B50 AG50:AH50">
    <cfRule type="cellIs" dxfId="5" priority="7" stopIfTrue="1" operator="equal">
      <formula>0</formula>
    </cfRule>
  </conditionalFormatting>
  <conditionalFormatting sqref="C50">
    <cfRule type="cellIs" dxfId="4" priority="8" stopIfTrue="1" operator="equal">
      <formula>"Відсутній"</formula>
    </cfRule>
  </conditionalFormatting>
  <conditionalFormatting sqref="AI50">
    <cfRule type="cellIs" dxfId="3" priority="9" stopIfTrue="1" operator="equal">
      <formula>"Видалено"</formula>
    </cfRule>
  </conditionalFormatting>
  <conditionalFormatting sqref="A51:B51 AG51:AH51">
    <cfRule type="cellIs" dxfId="2" priority="4" stopIfTrue="1" operator="equal">
      <formula>0</formula>
    </cfRule>
  </conditionalFormatting>
  <conditionalFormatting sqref="C51">
    <cfRule type="cellIs" dxfId="1" priority="5" stopIfTrue="1" operator="equal">
      <formula>"Відсутній"</formula>
    </cfRule>
  </conditionalFormatting>
  <conditionalFormatting sqref="AI5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КПК0118240</vt:lpstr>
      <vt:lpstr>КПК0118240!Область_печати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2026-02-17T10:03:11Z</cp:lastPrinted>
  <dcterms:created xsi:type="dcterms:W3CDTF">2016-08-10T10:53:25Z</dcterms:created>
  <dcterms:modified xsi:type="dcterms:W3CDTF">2026-02-17T10:03:15Z</dcterms:modified>
</cp:coreProperties>
</file>